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<sst xmlns="http://schemas.openxmlformats.org/spreadsheetml/2006/main" count="84" uniqueCount="72">
  <si>
    <t>Na podstawie art. 18 ust. 2 pkt 4 ustawy z dnia 8 marca 1990r. o samorządzie gminnym (tekst jednolity z 2001 roku Dz.U. Nr 142 poz. 1591, z 2002 roku Nr 23, poz. 220, Nr 62, poz. 558, Nr 113, poz. 984, Nr 153, poz. 1271, Nr 214, poz. 1806, z 2003 roku Nr 80, poz. 717, Nr 162, poz. 1568, z 2004 roku, Nr 102, poz. 1055, Nr 116, poz. 1203, Nr 167, poz. 1759, z 2005 roku Nr 172, poz. 1441, Nr 175, poz. 1457, z 2006 roku, Nr 17, poz. 128, Nr 181, poz. 1337, z 2007 roku Nr 138, poz. 974, Nr 173, poz. 1218 oraz art. 165 i 184 ustawy z dnia 30 czerwca 2005 roku o finansach publicznych (Dz.U. z 2005 roku Nr 249, poz. 2104, Nr 169, poz. 1420, z 2006 roku Nr 45, poz. 319, Nr 104, poz. 708, Nr 170, poz. 1217 i 1218, Nr 187, poz. 1381, Nr 249, poz. 1832, z 2007 roku Nr 82, poz. 560, Nr 88, poz. 587, Nr 115, poz. 791, Nr 140, poz. 984) na wniosek Wójta Gminy Pątnów, Rada Gminy Pątnów uchwala co następuje:</t>
  </si>
  <si>
    <t>§1. PRZYCHODY</t>
  </si>
  <si>
    <t>Zmniejszyć</t>
  </si>
  <si>
    <t>Zwiększyć</t>
  </si>
  <si>
    <t>§ 952</t>
  </si>
  <si>
    <t>Przychody z zaciągniętych pożyczek                 i kredytów na rynku krajowym</t>
  </si>
  <si>
    <t>Ogółem przychody</t>
  </si>
  <si>
    <t>Transport i łączność</t>
  </si>
  <si>
    <t>DZIAŁ 600</t>
  </si>
  <si>
    <t>Dział 700</t>
  </si>
  <si>
    <t>Gospodarka mieszkaniowa</t>
  </si>
  <si>
    <t>DZIAŁ 700</t>
  </si>
  <si>
    <t>Dział 801</t>
  </si>
  <si>
    <t>Oświata i wychowanie</t>
  </si>
  <si>
    <t>DZIAŁ 801</t>
  </si>
  <si>
    <t>OGÓŁEM DOCHODY</t>
  </si>
  <si>
    <t>a) wydatki bieżące</t>
  </si>
  <si>
    <t>Dział 600</t>
  </si>
  <si>
    <t>Rozdz.60016</t>
  </si>
  <si>
    <t>Drogi publiczne gminne</t>
  </si>
  <si>
    <t>b) wydatki majątkowe</t>
  </si>
  <si>
    <t>Dzial 754</t>
  </si>
  <si>
    <t>Bezpieczeństwo publiczne i ochorona p.poż.</t>
  </si>
  <si>
    <t>Rozdz. 75412</t>
  </si>
  <si>
    <t>Ochotnicze straże pożarne</t>
  </si>
  <si>
    <t>DZIAŁ 754</t>
  </si>
  <si>
    <t>Rozdz.80101</t>
  </si>
  <si>
    <t>Szkoły podstawowe</t>
  </si>
  <si>
    <t>Dzial 852</t>
  </si>
  <si>
    <t>Pomoc Społeczna</t>
  </si>
  <si>
    <t>Rozdz. 85212</t>
  </si>
  <si>
    <t>Świadczenia rodzinne, zaliczka alimentacyjna oraz składki na ubezpieczenia emerytalne i rentowe z ubezpieczenia społecznego</t>
  </si>
  <si>
    <t>DZIAŁ 852</t>
  </si>
  <si>
    <t>Dział 900</t>
  </si>
  <si>
    <t>Gospodarka komunalna i ochrona środowiska</t>
  </si>
  <si>
    <t>Rozdz. 90015</t>
  </si>
  <si>
    <t>Oświetlenie ulic, placów i dróg</t>
  </si>
  <si>
    <t>DZIAŁ 900</t>
  </si>
  <si>
    <t>OGÓŁEM WYDATKI</t>
  </si>
  <si>
    <t>Przewodniczący Rady Gminy</t>
  </si>
  <si>
    <t>Jan Olszówka</t>
  </si>
  <si>
    <t>w sprawie zmian w budżecie Gminy Pątnów na 2008 rok</t>
  </si>
  <si>
    <t>sprzedaż mienia</t>
  </si>
  <si>
    <t>"Przebudowa drogi gminnej-drogi dojazdowej do gruntów rolnych w miejscowości Kamionka"</t>
  </si>
  <si>
    <t>Remont i termomodernizacja Zespołu Szkół</t>
  </si>
  <si>
    <t>Samorządowych w Pątnowie</t>
  </si>
  <si>
    <t>a)dochody majątkowe</t>
  </si>
  <si>
    <t>Dział 750</t>
  </si>
  <si>
    <t>Administracja publiczna</t>
  </si>
  <si>
    <t>Rozdz. 75075</t>
  </si>
  <si>
    <t>Promocja jednostek samorządu terytorialnego</t>
  </si>
  <si>
    <t>DZIAŁ 750</t>
  </si>
  <si>
    <t>§2. DOCHODY</t>
  </si>
  <si>
    <t>§3. WYDATKI</t>
  </si>
  <si>
    <t>Rozdz. 70005</t>
  </si>
  <si>
    <t>Gospodarka gruntami i nieruchomościami</t>
  </si>
  <si>
    <t>a) wydatki majątkowe</t>
  </si>
  <si>
    <t>"Zakup nieruchomości gruntowych w Pątnowie"</t>
  </si>
  <si>
    <t>§10.  Wykonanie uchwały powierza się Wójtowi Gminy.</t>
  </si>
  <si>
    <t>§11. Uchwała wchodzi w życie z dniem podjęcia i podlega ogłoszeniu.</t>
  </si>
  <si>
    <t>"Sołeckie Centrum Kultury i Rekreacji w Grębieniu</t>
  </si>
  <si>
    <t xml:space="preserve"> - Remont budynku OSP i budowa parkingu"</t>
  </si>
  <si>
    <t xml:space="preserve">                                                            UCHWAŁA Nr XXV/158/2008</t>
  </si>
  <si>
    <t>§7. Wprowadza się zmianę do załącznika nr 6 Uchwały Rady Gminy Pątnów Nr XVII/107/2007 z dnia            28 grudnia 2007 w sprawie uchwalenia budżetu gminy na rok 2008  (Zał. nr 2 do Uchwały).</t>
  </si>
  <si>
    <t>§6. Wprowadza się zmianę do załącznika nr 5 Uchwały Rady Gminy Pątnów  Nr XVII/107/2007 z dnia           28 grudnia 2007 w sprawie uchwalenia budżetu gminy na rok 2008  (Zał. nr 1 do Uchwały).</t>
  </si>
  <si>
    <t>§9. Wprowadza się zmianę do załącznika nr 10 Uchwały Rady Gminy Pątnów Nr XVII/107/2007 z dnia          28 grudnia 2007 w sprawie uchwalenia budżetu gminy na rok 2008 (Zał. Nr 4 do Uchwały).</t>
  </si>
  <si>
    <t>§8. Wprowadza się zmianę do załącznika nr 9 Uchwały Rady Gminy Pątnów Nr XVII/107/2007 z dnia            28 grudnia 2007 w sprawie uchwalenia budżetu gminy na rok 2008 (Zał. Nr 3 do Uchwały).</t>
  </si>
  <si>
    <t xml:space="preserve">                                                                z dnia 27 sierpnia 2008r.</t>
  </si>
  <si>
    <t xml:space="preserve">               Rady Gminy Pątnów</t>
  </si>
  <si>
    <t xml:space="preserve">§4. Zmienia się zapis  §4 Uchwały Rady Gminy Pątnów  Nr XVII/107/2007 z dnia 28 grudnia 2007 w sprawie uchwalenia budżetu gminy na rok 2008, który otrzymuje brzmienie : "Uchwala się deficyt budżetu Gminy w wysokości 2.849.650,33 zł, który zostanie sfinansowany przychodami pochodzącymi z :                                                                                                                             1) zaciągniętych kredytów w kwocie                                                                 - 2.359.060,33 zł      2) zaciągniętych pożyczek w kwocie                                                                -    490.590,00 zł                  </t>
  </si>
  <si>
    <t xml:space="preserve"> </t>
  </si>
  <si>
    <t xml:space="preserve">§5. Zmienia się zapis §11 Uchwały Rady Gminy Pątnów  Nr XVII/107/2007 z dnia 28 grudnia 2007 w sprawie uchwalenia budżetu gminy na rok 2008, który otrzymuje brzmienie : "Uchwala się limit zobowiązań z tytułu emisji papierów wartościowych oraz kredytów i pożyczek zaciąganych na :
a) sfinansowanie przejściowego deficytu jednostki samorządu terytorialnego do wysokości              550.000,00 zł,                                                                                                                                   b) sfinansowanie planowanego deficytu budżetu w wysokości 3.000.000.00 zł,                                 c)  spłatę wcześniej zaciągniętych kredytów i pożyczek do wysokości   920.000,00 zł."
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</si>
</sst>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4" fontId="19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9" fillId="0" borderId="10" xfId="0" applyNumberFormat="1" applyFont="1" applyBorder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4" fontId="19" fillId="0" borderId="0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Font="1" applyAlignment="1">
      <alignment vertical="top"/>
    </xf>
    <xf numFmtId="4" fontId="18" fillId="0" borderId="0" xfId="0" applyNumberFormat="1" applyFont="1" applyAlignment="1">
      <alignment vertical="top"/>
    </xf>
    <xf numFmtId="0" fontId="18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Alignment="1">
      <alignment horizontal="left"/>
    </xf>
    <xf numFmtId="0" fontId="19" fillId="0" borderId="11" xfId="0" applyFont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justify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PageLayoutView="0" workbookViewId="0" topLeftCell="A10">
      <selection activeCell="G13" sqref="G13"/>
    </sheetView>
  </sheetViews>
  <sheetFormatPr defaultColWidth="8.796875" defaultRowHeight="14.25"/>
  <cols>
    <col min="1" max="1" width="12.09765625" style="1" customWidth="1"/>
    <col min="2" max="5" width="9" style="1" customWidth="1"/>
    <col min="6" max="6" width="11.19921875" style="1" customWidth="1"/>
    <col min="7" max="7" width="7.69921875" style="1" customWidth="1"/>
    <col min="8" max="8" width="10" style="1" customWidth="1"/>
    <col min="9" max="16384" width="9" style="1" customWidth="1"/>
  </cols>
  <sheetData>
    <row r="1" spans="1:8" ht="15.75">
      <c r="A1" s="2"/>
      <c r="B1" s="2"/>
      <c r="C1" s="2"/>
      <c r="D1" s="2"/>
      <c r="E1" s="2"/>
      <c r="F1" s="32"/>
      <c r="G1" s="32"/>
      <c r="H1" s="32"/>
    </row>
    <row r="2" spans="1:8" ht="15.75">
      <c r="A2" s="34" t="s">
        <v>62</v>
      </c>
      <c r="B2" s="34"/>
      <c r="C2" s="34"/>
      <c r="D2" s="34"/>
      <c r="E2" s="34"/>
      <c r="F2" s="34"/>
      <c r="G2" s="34"/>
      <c r="H2" s="34"/>
    </row>
    <row r="3" spans="1:8" ht="15.75">
      <c r="A3" s="35" t="s">
        <v>68</v>
      </c>
      <c r="B3" s="35"/>
      <c r="C3" s="35"/>
      <c r="D3" s="35"/>
      <c r="E3" s="35"/>
      <c r="F3" s="35"/>
      <c r="G3" s="35"/>
      <c r="H3" s="35"/>
    </row>
    <row r="4" spans="1:8" ht="15.75">
      <c r="A4" s="34" t="s">
        <v>67</v>
      </c>
      <c r="B4" s="34"/>
      <c r="C4" s="34"/>
      <c r="D4" s="34"/>
      <c r="E4" s="34"/>
      <c r="F4" s="34"/>
      <c r="G4" s="34"/>
      <c r="H4" s="34"/>
    </row>
    <row r="5" spans="1:8" ht="15.75">
      <c r="A5" s="2"/>
      <c r="B5" s="2"/>
      <c r="C5" s="2"/>
      <c r="D5" s="2"/>
      <c r="E5" s="2"/>
      <c r="F5" s="2"/>
      <c r="G5" s="2"/>
      <c r="H5" s="2"/>
    </row>
    <row r="6" spans="1:8" ht="15.75">
      <c r="A6" s="35" t="s">
        <v>41</v>
      </c>
      <c r="B6" s="35"/>
      <c r="C6" s="35"/>
      <c r="D6" s="35"/>
      <c r="E6" s="35"/>
      <c r="F6" s="35"/>
      <c r="G6" s="35"/>
      <c r="H6" s="35"/>
    </row>
    <row r="8" spans="1:8" ht="178.5" customHeight="1">
      <c r="A8" s="31" t="s">
        <v>0</v>
      </c>
      <c r="B8" s="31"/>
      <c r="C8" s="31"/>
      <c r="D8" s="31"/>
      <c r="E8" s="31"/>
      <c r="F8" s="31"/>
      <c r="G8" s="31"/>
      <c r="H8" s="31"/>
    </row>
    <row r="10" spans="1:8" ht="15.75">
      <c r="A10" s="2" t="s">
        <v>1</v>
      </c>
      <c r="B10" s="2"/>
      <c r="C10" s="2"/>
      <c r="D10" s="2"/>
      <c r="F10" s="2" t="s">
        <v>2</v>
      </c>
      <c r="G10" s="2"/>
      <c r="H10" s="2" t="s">
        <v>3</v>
      </c>
    </row>
    <row r="11" spans="1:8" ht="20.25" customHeight="1">
      <c r="A11" s="1" t="s">
        <v>4</v>
      </c>
      <c r="B11" s="36" t="s">
        <v>5</v>
      </c>
      <c r="C11" s="36"/>
      <c r="D11" s="36"/>
      <c r="E11" s="36"/>
      <c r="F11" s="5"/>
      <c r="G11" s="5"/>
      <c r="H11" s="5"/>
    </row>
    <row r="12" spans="2:8" ht="15.75">
      <c r="B12" s="36"/>
      <c r="C12" s="36"/>
      <c r="D12" s="36"/>
      <c r="E12" s="36"/>
      <c r="F12" s="5"/>
      <c r="G12" s="27">
        <v>381994.82</v>
      </c>
      <c r="H12" s="27"/>
    </row>
    <row r="13" spans="6:8" ht="15.75">
      <c r="F13" s="5"/>
      <c r="G13" s="5"/>
      <c r="H13" s="5"/>
    </row>
    <row r="14" spans="1:8" s="2" customFormat="1" ht="15.75">
      <c r="A14" s="24" t="s">
        <v>6</v>
      </c>
      <c r="B14" s="24"/>
      <c r="C14" s="24"/>
      <c r="D14" s="24"/>
      <c r="E14" s="24"/>
      <c r="F14" s="6"/>
      <c r="G14" s="6"/>
      <c r="H14" s="6">
        <f>SUM(G12)</f>
        <v>381994.82</v>
      </c>
    </row>
    <row r="15" spans="6:8" ht="15.75">
      <c r="F15" s="5"/>
      <c r="G15" s="5"/>
      <c r="H15" s="5"/>
    </row>
    <row r="16" spans="1:8" ht="15.75" customHeight="1">
      <c r="A16" s="3"/>
      <c r="B16" s="3"/>
      <c r="C16" s="3"/>
      <c r="D16" s="3"/>
      <c r="E16" s="3"/>
      <c r="F16" s="9"/>
      <c r="G16" s="9"/>
      <c r="H16" s="9"/>
    </row>
    <row r="17" spans="1:8" ht="15.75">
      <c r="A17" s="2" t="s">
        <v>52</v>
      </c>
      <c r="B17" s="2"/>
      <c r="C17" s="2"/>
      <c r="D17" s="2"/>
      <c r="E17" s="2"/>
      <c r="F17" s="2" t="s">
        <v>2</v>
      </c>
      <c r="G17" s="4"/>
      <c r="H17" s="4" t="s">
        <v>3</v>
      </c>
    </row>
    <row r="18" spans="1:8" ht="29.25" customHeight="1">
      <c r="A18" s="2" t="s">
        <v>9</v>
      </c>
      <c r="B18" s="2" t="s">
        <v>10</v>
      </c>
      <c r="F18" s="5"/>
      <c r="G18" s="5"/>
      <c r="H18" s="5"/>
    </row>
    <row r="19" spans="2:8" ht="15.75">
      <c r="B19" s="1" t="s">
        <v>46</v>
      </c>
      <c r="F19" s="5"/>
      <c r="G19" s="5"/>
      <c r="H19" s="5"/>
    </row>
    <row r="20" spans="1:8" s="2" customFormat="1" ht="15.75">
      <c r="A20" s="1"/>
      <c r="B20" s="1" t="s">
        <v>42</v>
      </c>
      <c r="C20" s="1"/>
      <c r="D20" s="1"/>
      <c r="E20" s="1"/>
      <c r="F20" s="5">
        <v>105400</v>
      </c>
      <c r="G20" s="5"/>
      <c r="H20" s="5"/>
    </row>
    <row r="21" spans="6:8" ht="15.75">
      <c r="F21" s="5"/>
      <c r="G21" s="5"/>
      <c r="H21" s="5"/>
    </row>
    <row r="22" spans="1:8" ht="15.75">
      <c r="A22" s="20" t="s">
        <v>11</v>
      </c>
      <c r="B22" s="20"/>
      <c r="C22" s="20"/>
      <c r="D22" s="20"/>
      <c r="E22" s="20"/>
      <c r="F22" s="10">
        <v>105400</v>
      </c>
      <c r="G22" s="10"/>
      <c r="H22" s="10"/>
    </row>
    <row r="23" spans="1:8" ht="15.75">
      <c r="A23" s="24" t="s">
        <v>15</v>
      </c>
      <c r="B23" s="24"/>
      <c r="C23" s="24"/>
      <c r="D23" s="24"/>
      <c r="E23" s="24"/>
      <c r="F23" s="6">
        <f>SUM(F22)</f>
        <v>105400</v>
      </c>
      <c r="G23" s="6"/>
      <c r="H23" s="6"/>
    </row>
    <row r="24" spans="1:8" ht="15.75">
      <c r="A24" s="3"/>
      <c r="B24" s="3"/>
      <c r="C24" s="3"/>
      <c r="D24" s="3"/>
      <c r="E24" s="3"/>
      <c r="F24" s="9"/>
      <c r="G24" s="9"/>
      <c r="H24" s="9"/>
    </row>
    <row r="25" spans="6:8" ht="15.75">
      <c r="F25" s="5"/>
      <c r="G25" s="5"/>
      <c r="H25" s="5"/>
    </row>
    <row r="26" spans="1:8" ht="15.75">
      <c r="A26" s="2" t="s">
        <v>53</v>
      </c>
      <c r="F26" s="2" t="s">
        <v>2</v>
      </c>
      <c r="G26" s="4"/>
      <c r="H26" s="4" t="s">
        <v>3</v>
      </c>
    </row>
    <row r="27" spans="1:8" ht="25.5" customHeight="1">
      <c r="A27" s="2" t="s">
        <v>17</v>
      </c>
      <c r="B27" s="2" t="s">
        <v>7</v>
      </c>
      <c r="F27" s="5"/>
      <c r="G27" s="5"/>
      <c r="H27" s="5"/>
    </row>
    <row r="28" spans="1:8" ht="15.75">
      <c r="A28" s="1" t="s">
        <v>18</v>
      </c>
      <c r="B28" s="1" t="s">
        <v>19</v>
      </c>
      <c r="F28" s="5"/>
      <c r="G28" s="5"/>
      <c r="H28" s="5"/>
    </row>
    <row r="29" spans="2:8" ht="15.75">
      <c r="B29" s="1" t="s">
        <v>20</v>
      </c>
      <c r="F29" s="5"/>
      <c r="G29" s="5"/>
      <c r="H29" s="5"/>
    </row>
    <row r="30" spans="2:8" ht="15.75">
      <c r="B30" s="21" t="s">
        <v>43</v>
      </c>
      <c r="C30" s="21"/>
      <c r="D30" s="21"/>
      <c r="E30" s="21"/>
      <c r="F30" s="5"/>
      <c r="G30" s="5"/>
      <c r="H30" s="5"/>
    </row>
    <row r="31" spans="1:8" s="2" customFormat="1" ht="15.75">
      <c r="A31" s="1"/>
      <c r="B31" s="21"/>
      <c r="C31" s="21"/>
      <c r="D31" s="21"/>
      <c r="E31" s="21"/>
      <c r="F31" s="5"/>
      <c r="G31" s="5"/>
      <c r="H31" s="5"/>
    </row>
    <row r="32" spans="2:8" ht="15.75">
      <c r="B32" s="21"/>
      <c r="C32" s="21"/>
      <c r="D32" s="21"/>
      <c r="E32" s="21"/>
      <c r="F32" s="5"/>
      <c r="G32" s="5"/>
      <c r="H32" s="5">
        <v>69000</v>
      </c>
    </row>
    <row r="33" spans="6:8" ht="15.75">
      <c r="F33" s="5"/>
      <c r="G33" s="5"/>
      <c r="H33" s="5"/>
    </row>
    <row r="34" spans="1:8" ht="15.75">
      <c r="A34" s="20" t="s">
        <v>8</v>
      </c>
      <c r="B34" s="20"/>
      <c r="C34" s="20"/>
      <c r="D34" s="20"/>
      <c r="E34" s="20"/>
      <c r="F34" s="10"/>
      <c r="G34" s="10"/>
      <c r="H34" s="10">
        <f>SUM(H27+H32)</f>
        <v>69000</v>
      </c>
    </row>
    <row r="35" spans="1:8" ht="15.75">
      <c r="A35" s="3"/>
      <c r="B35" s="3"/>
      <c r="C35" s="3"/>
      <c r="D35" s="3"/>
      <c r="E35" s="3"/>
      <c r="F35" s="9"/>
      <c r="G35" s="9"/>
      <c r="H35" s="9"/>
    </row>
    <row r="36" spans="1:8" ht="15.75">
      <c r="A36" s="3"/>
      <c r="B36" s="3"/>
      <c r="C36" s="3"/>
      <c r="D36" s="3"/>
      <c r="E36" s="3"/>
      <c r="F36" s="9"/>
      <c r="G36" s="9"/>
      <c r="H36" s="9"/>
    </row>
    <row r="37" spans="1:8" ht="15.75">
      <c r="A37" s="16" t="s">
        <v>9</v>
      </c>
      <c r="B37" s="17" t="s">
        <v>10</v>
      </c>
      <c r="C37" s="17"/>
      <c r="D37" s="17"/>
      <c r="E37" s="3"/>
      <c r="F37" s="9"/>
      <c r="G37" s="9"/>
      <c r="H37" s="9"/>
    </row>
    <row r="38" spans="1:8" ht="15.75">
      <c r="A38" s="18" t="s">
        <v>54</v>
      </c>
      <c r="B38" s="25" t="s">
        <v>55</v>
      </c>
      <c r="C38" s="26"/>
      <c r="D38" s="26"/>
      <c r="E38" s="26"/>
      <c r="F38" s="9"/>
      <c r="G38" s="9"/>
      <c r="H38" s="9"/>
    </row>
    <row r="39" spans="1:8" ht="15.75">
      <c r="A39" s="18"/>
      <c r="B39" s="18" t="s">
        <v>56</v>
      </c>
      <c r="C39" s="17"/>
      <c r="D39" s="17"/>
      <c r="E39" s="17"/>
      <c r="F39" s="9"/>
      <c r="G39" s="9"/>
      <c r="H39" s="9"/>
    </row>
    <row r="40" spans="1:8" s="2" customFormat="1" ht="15.75">
      <c r="A40" s="1"/>
      <c r="B40" s="13" t="s">
        <v>57</v>
      </c>
      <c r="C40" s="13"/>
      <c r="D40" s="13"/>
      <c r="E40" s="13"/>
      <c r="F40" s="5"/>
      <c r="G40" s="5"/>
      <c r="H40" s="5">
        <v>104000</v>
      </c>
    </row>
    <row r="41" spans="1:8" ht="15.75">
      <c r="A41" s="20" t="s">
        <v>11</v>
      </c>
      <c r="B41" s="20"/>
      <c r="C41" s="20"/>
      <c r="D41" s="20"/>
      <c r="E41" s="20"/>
      <c r="F41" s="10"/>
      <c r="G41" s="10"/>
      <c r="H41" s="10">
        <f>SUM(H40)</f>
        <v>104000</v>
      </c>
    </row>
    <row r="42" spans="1:8" ht="15.75">
      <c r="A42" s="3"/>
      <c r="B42" s="3"/>
      <c r="C42" s="3"/>
      <c r="D42" s="3"/>
      <c r="E42" s="3"/>
      <c r="F42" s="9"/>
      <c r="G42" s="9"/>
      <c r="H42" s="9"/>
    </row>
    <row r="43" spans="1:8" s="2" customFormat="1" ht="15.75">
      <c r="A43" s="2" t="s">
        <v>47</v>
      </c>
      <c r="B43" s="2" t="s">
        <v>48</v>
      </c>
      <c r="C43" s="1"/>
      <c r="D43" s="1"/>
      <c r="E43" s="1"/>
      <c r="F43" s="5"/>
      <c r="G43" s="5"/>
      <c r="H43" s="5"/>
    </row>
    <row r="44" spans="1:8" s="2" customFormat="1" ht="15.75">
      <c r="A44" s="1" t="s">
        <v>49</v>
      </c>
      <c r="B44" s="1" t="s">
        <v>50</v>
      </c>
      <c r="C44" s="1"/>
      <c r="D44" s="1"/>
      <c r="E44" s="1"/>
      <c r="F44" s="5"/>
      <c r="G44" s="5"/>
      <c r="H44" s="5"/>
    </row>
    <row r="45" spans="1:8" s="2" customFormat="1" ht="15.75">
      <c r="A45" s="1"/>
      <c r="B45" s="1" t="s">
        <v>16</v>
      </c>
      <c r="C45" s="1"/>
      <c r="D45" s="1"/>
      <c r="E45" s="1"/>
      <c r="F45" s="5"/>
      <c r="G45" s="5"/>
      <c r="H45" s="5">
        <v>20000</v>
      </c>
    </row>
    <row r="46" spans="1:8" ht="15.75">
      <c r="A46" s="20" t="s">
        <v>51</v>
      </c>
      <c r="B46" s="20"/>
      <c r="C46" s="20"/>
      <c r="D46" s="20"/>
      <c r="E46" s="20"/>
      <c r="F46" s="10"/>
      <c r="G46" s="10"/>
      <c r="H46" s="10">
        <f>SUM(H45)</f>
        <v>20000</v>
      </c>
    </row>
    <row r="47" spans="1:8" ht="15.75">
      <c r="A47" s="3"/>
      <c r="B47" s="3"/>
      <c r="C47" s="3"/>
      <c r="D47" s="3"/>
      <c r="E47" s="3"/>
      <c r="F47" s="9"/>
      <c r="G47" s="9"/>
      <c r="H47" s="9"/>
    </row>
    <row r="48" spans="1:8" ht="15.75">
      <c r="A48" s="2" t="s">
        <v>21</v>
      </c>
      <c r="B48" s="2" t="s">
        <v>22</v>
      </c>
      <c r="F48" s="5"/>
      <c r="G48" s="5"/>
      <c r="H48" s="5"/>
    </row>
    <row r="49" spans="1:8" ht="15.75">
      <c r="A49" s="1" t="s">
        <v>23</v>
      </c>
      <c r="B49" s="1" t="s">
        <v>24</v>
      </c>
      <c r="F49" s="5"/>
      <c r="G49" s="5"/>
      <c r="H49" s="5"/>
    </row>
    <row r="50" spans="2:8" ht="15.75">
      <c r="B50" s="1" t="s">
        <v>16</v>
      </c>
      <c r="F50" s="5"/>
      <c r="G50" s="5"/>
      <c r="H50" s="5">
        <v>1000</v>
      </c>
    </row>
    <row r="51" spans="2:8" ht="15.75">
      <c r="B51" s="1" t="s">
        <v>20</v>
      </c>
      <c r="F51" s="5"/>
      <c r="G51" s="5"/>
      <c r="H51" s="5"/>
    </row>
    <row r="52" spans="2:8" ht="15.75">
      <c r="B52" s="1" t="s">
        <v>60</v>
      </c>
      <c r="F52" s="5"/>
      <c r="G52" s="5"/>
      <c r="H52" s="5"/>
    </row>
    <row r="53" spans="2:8" ht="15.75">
      <c r="B53" s="1" t="s">
        <v>61</v>
      </c>
      <c r="F53" s="5"/>
      <c r="G53" s="5"/>
      <c r="H53" s="5">
        <v>65000</v>
      </c>
    </row>
    <row r="54" spans="1:8" ht="15.75">
      <c r="A54" s="20" t="s">
        <v>25</v>
      </c>
      <c r="B54" s="20"/>
      <c r="C54" s="20"/>
      <c r="D54" s="20"/>
      <c r="E54" s="20"/>
      <c r="F54" s="10"/>
      <c r="G54" s="10"/>
      <c r="H54" s="10">
        <f>SUM(H49:H53)</f>
        <v>66000</v>
      </c>
    </row>
    <row r="55" spans="1:8" ht="33" customHeight="1">
      <c r="A55" s="2" t="s">
        <v>12</v>
      </c>
      <c r="B55" s="2" t="s">
        <v>13</v>
      </c>
      <c r="C55" s="2"/>
      <c r="F55" s="5"/>
      <c r="G55" s="5"/>
      <c r="H55" s="5"/>
    </row>
    <row r="56" spans="1:8" s="11" customFormat="1" ht="15.75" customHeight="1">
      <c r="A56" s="1" t="s">
        <v>26</v>
      </c>
      <c r="B56" s="1" t="s">
        <v>27</v>
      </c>
      <c r="C56" s="1"/>
      <c r="D56" s="1"/>
      <c r="E56" s="1"/>
      <c r="F56" s="5"/>
      <c r="G56" s="5"/>
      <c r="H56" s="5"/>
    </row>
    <row r="57" spans="2:8" ht="15.75">
      <c r="B57" s="1" t="s">
        <v>20</v>
      </c>
      <c r="F57" s="5"/>
      <c r="G57" s="5"/>
      <c r="H57" s="5"/>
    </row>
    <row r="58" spans="2:8" ht="15.75">
      <c r="B58" s="28" t="s">
        <v>44</v>
      </c>
      <c r="C58" s="28"/>
      <c r="D58" s="28"/>
      <c r="E58" s="28"/>
      <c r="F58" s="5"/>
      <c r="G58" s="5"/>
      <c r="H58" s="5"/>
    </row>
    <row r="59" spans="2:8" ht="15.75">
      <c r="B59" s="28" t="s">
        <v>45</v>
      </c>
      <c r="C59" s="28"/>
      <c r="D59" s="28"/>
      <c r="E59" s="28"/>
      <c r="F59" s="5"/>
      <c r="G59" s="5"/>
      <c r="H59" s="5">
        <v>3320</v>
      </c>
    </row>
    <row r="60" spans="1:8" ht="15.75">
      <c r="A60" s="20" t="s">
        <v>14</v>
      </c>
      <c r="B60" s="20"/>
      <c r="C60" s="20"/>
      <c r="D60" s="20"/>
      <c r="E60" s="20"/>
      <c r="F60" s="10"/>
      <c r="G60" s="10"/>
      <c r="H60" s="10">
        <f>SUM(H59)</f>
        <v>3320</v>
      </c>
    </row>
    <row r="61" spans="1:8" ht="15.75">
      <c r="A61" s="3"/>
      <c r="B61" s="3"/>
      <c r="C61" s="3"/>
      <c r="D61" s="3"/>
      <c r="E61" s="3"/>
      <c r="F61" s="9"/>
      <c r="G61" s="9"/>
      <c r="H61" s="9"/>
    </row>
    <row r="62" spans="1:8" ht="15.75">
      <c r="A62" s="2" t="s">
        <v>28</v>
      </c>
      <c r="B62" s="2" t="s">
        <v>29</v>
      </c>
      <c r="F62" s="5"/>
      <c r="G62" s="5"/>
      <c r="H62" s="5"/>
    </row>
    <row r="63" spans="1:8" ht="15.75">
      <c r="A63" s="1" t="s">
        <v>30</v>
      </c>
      <c r="B63" s="29" t="s">
        <v>31</v>
      </c>
      <c r="C63" s="29"/>
      <c r="D63" s="29"/>
      <c r="E63" s="29"/>
      <c r="F63" s="5"/>
      <c r="G63" s="5"/>
      <c r="H63" s="5"/>
    </row>
    <row r="64" spans="2:8" ht="15.75">
      <c r="B64" s="29"/>
      <c r="C64" s="29"/>
      <c r="D64" s="29"/>
      <c r="E64" s="29"/>
      <c r="F64" s="5"/>
      <c r="G64" s="5"/>
      <c r="H64" s="5"/>
    </row>
    <row r="65" spans="2:8" ht="15.75">
      <c r="B65" s="29"/>
      <c r="C65" s="29"/>
      <c r="D65" s="29"/>
      <c r="E65" s="29"/>
      <c r="F65" s="5"/>
      <c r="G65" s="5"/>
      <c r="H65" s="5"/>
    </row>
    <row r="66" spans="2:8" ht="15.75">
      <c r="B66" s="1" t="s">
        <v>16</v>
      </c>
      <c r="F66" s="5"/>
      <c r="G66" s="5"/>
      <c r="H66" s="5">
        <v>174.82</v>
      </c>
    </row>
    <row r="67" spans="1:8" ht="15.75">
      <c r="A67" s="20" t="s">
        <v>32</v>
      </c>
      <c r="B67" s="20"/>
      <c r="C67" s="20"/>
      <c r="D67" s="20"/>
      <c r="E67" s="20"/>
      <c r="F67" s="10"/>
      <c r="G67" s="10"/>
      <c r="H67" s="10">
        <f>SUM(H66)</f>
        <v>174.82</v>
      </c>
    </row>
    <row r="68" spans="6:8" ht="15.75">
      <c r="F68" s="5"/>
      <c r="G68" s="5"/>
      <c r="H68" s="5"/>
    </row>
    <row r="69" spans="1:8" ht="15.75">
      <c r="A69" s="2" t="s">
        <v>33</v>
      </c>
      <c r="B69" s="2" t="s">
        <v>34</v>
      </c>
      <c r="F69" s="5"/>
      <c r="G69" s="5"/>
      <c r="H69" s="5"/>
    </row>
    <row r="70" spans="1:8" ht="15.75">
      <c r="A70" s="1" t="s">
        <v>35</v>
      </c>
      <c r="B70" s="1" t="s">
        <v>36</v>
      </c>
      <c r="F70" s="5"/>
      <c r="G70" s="5"/>
      <c r="H70" s="5"/>
    </row>
    <row r="71" spans="2:8" ht="15.75">
      <c r="B71" s="1" t="s">
        <v>16</v>
      </c>
      <c r="F71" s="5"/>
      <c r="G71" s="5"/>
      <c r="H71" s="5">
        <v>14100</v>
      </c>
    </row>
    <row r="72" spans="1:8" ht="15.75">
      <c r="A72" s="20" t="s">
        <v>37</v>
      </c>
      <c r="B72" s="20"/>
      <c r="C72" s="20"/>
      <c r="D72" s="20"/>
      <c r="E72" s="20"/>
      <c r="F72" s="10"/>
      <c r="G72" s="10"/>
      <c r="H72" s="10">
        <f>SUM(H69:H71)</f>
        <v>14100</v>
      </c>
    </row>
    <row r="73" spans="6:8" ht="15.75">
      <c r="F73" s="5"/>
      <c r="G73" s="5"/>
      <c r="H73" s="5"/>
    </row>
    <row r="74" spans="1:8" ht="15.75">
      <c r="A74" s="24" t="s">
        <v>38</v>
      </c>
      <c r="B74" s="24"/>
      <c r="C74" s="24"/>
      <c r="D74" s="24"/>
      <c r="E74" s="24"/>
      <c r="F74" s="6"/>
      <c r="G74" s="6"/>
      <c r="H74" s="6">
        <f>SUM(H34+H60+H67+H72+H54+H46+H41)</f>
        <v>276594.82</v>
      </c>
    </row>
    <row r="75" spans="6:8" ht="15.75">
      <c r="F75" s="5"/>
      <c r="G75" s="5"/>
      <c r="H75" s="5"/>
    </row>
    <row r="76" spans="6:8" ht="15.75">
      <c r="F76" s="5"/>
      <c r="G76" s="5"/>
      <c r="H76" s="5"/>
    </row>
    <row r="77" spans="1:8" ht="99" customHeight="1">
      <c r="A77" s="33" t="s">
        <v>69</v>
      </c>
      <c r="B77" s="33"/>
      <c r="C77" s="33"/>
      <c r="D77" s="33"/>
      <c r="E77" s="33"/>
      <c r="F77" s="33"/>
      <c r="G77" s="33"/>
      <c r="H77" s="33"/>
    </row>
    <row r="78" spans="1:8" ht="16.5" customHeight="1">
      <c r="A78" s="7"/>
      <c r="B78" s="7"/>
      <c r="C78" s="7"/>
      <c r="D78" s="7"/>
      <c r="E78" s="7"/>
      <c r="F78" s="7"/>
      <c r="G78" s="7"/>
      <c r="H78" s="7"/>
    </row>
    <row r="79" spans="1:8" s="19" customFormat="1" ht="126" customHeight="1">
      <c r="A79" s="21" t="s">
        <v>71</v>
      </c>
      <c r="B79" s="21"/>
      <c r="C79" s="21"/>
      <c r="D79" s="21"/>
      <c r="E79" s="21"/>
      <c r="F79" s="21"/>
      <c r="G79" s="21"/>
      <c r="H79" s="21"/>
    </row>
    <row r="80" spans="1:8" ht="16.5" customHeight="1">
      <c r="A80" s="21" t="s">
        <v>70</v>
      </c>
      <c r="B80" s="21"/>
      <c r="C80" s="21"/>
      <c r="D80" s="21"/>
      <c r="E80" s="21"/>
      <c r="F80" s="21"/>
      <c r="G80" s="21"/>
      <c r="H80" s="21"/>
    </row>
    <row r="81" spans="1:9" ht="39.75" customHeight="1">
      <c r="A81" s="23" t="s">
        <v>64</v>
      </c>
      <c r="B81" s="23"/>
      <c r="C81" s="23"/>
      <c r="D81" s="23"/>
      <c r="E81" s="23"/>
      <c r="F81" s="23"/>
      <c r="G81" s="23"/>
      <c r="H81" s="23"/>
      <c r="I81" s="23"/>
    </row>
    <row r="82" spans="1:8" ht="15.75">
      <c r="A82" s="15"/>
      <c r="B82" s="15"/>
      <c r="C82" s="15"/>
      <c r="D82" s="15"/>
      <c r="E82" s="15"/>
      <c r="F82" s="15"/>
      <c r="G82" s="15"/>
      <c r="H82" s="15"/>
    </row>
    <row r="83" spans="1:9" ht="15.75" customHeight="1">
      <c r="A83" s="22" t="s">
        <v>63</v>
      </c>
      <c r="B83" s="22"/>
      <c r="C83" s="22"/>
      <c r="D83" s="22"/>
      <c r="E83" s="22"/>
      <c r="F83" s="22"/>
      <c r="G83" s="22"/>
      <c r="H83" s="22"/>
      <c r="I83" s="22"/>
    </row>
    <row r="84" spans="1:9" ht="22.5" customHeight="1">
      <c r="A84" s="22"/>
      <c r="B84" s="22"/>
      <c r="C84" s="22"/>
      <c r="D84" s="22"/>
      <c r="E84" s="22"/>
      <c r="F84" s="22"/>
      <c r="G84" s="22"/>
      <c r="H84" s="22"/>
      <c r="I84" s="22"/>
    </row>
    <row r="85" spans="1:8" ht="15.75">
      <c r="A85" s="12"/>
      <c r="B85" s="12"/>
      <c r="C85" s="12"/>
      <c r="D85" s="12"/>
      <c r="E85" s="12"/>
      <c r="F85" s="12"/>
      <c r="G85" s="12"/>
      <c r="H85" s="12"/>
    </row>
    <row r="86" spans="1:9" ht="15.75" customHeight="1">
      <c r="A86" s="22" t="s">
        <v>66</v>
      </c>
      <c r="B86" s="22"/>
      <c r="C86" s="22"/>
      <c r="D86" s="22"/>
      <c r="E86" s="22"/>
      <c r="F86" s="22"/>
      <c r="G86" s="22"/>
      <c r="H86" s="22"/>
      <c r="I86" s="22"/>
    </row>
    <row r="87" spans="1:9" ht="26.25" customHeight="1">
      <c r="A87" s="22"/>
      <c r="B87" s="22"/>
      <c r="C87" s="22"/>
      <c r="D87" s="22"/>
      <c r="E87" s="22"/>
      <c r="F87" s="22"/>
      <c r="G87" s="22"/>
      <c r="H87" s="22"/>
      <c r="I87" s="22"/>
    </row>
    <row r="88" spans="1:8" ht="15.75">
      <c r="A88" s="13"/>
      <c r="B88" s="13"/>
      <c r="C88" s="13"/>
      <c r="D88" s="13"/>
      <c r="E88" s="13"/>
      <c r="F88" s="14"/>
      <c r="G88" s="14"/>
      <c r="H88" s="14"/>
    </row>
    <row r="89" spans="1:9" ht="45.75" customHeight="1">
      <c r="A89" s="21" t="s">
        <v>65</v>
      </c>
      <c r="B89" s="21"/>
      <c r="C89" s="21"/>
      <c r="D89" s="21"/>
      <c r="E89" s="21"/>
      <c r="F89" s="21"/>
      <c r="G89" s="21"/>
      <c r="H89" s="21"/>
      <c r="I89" s="21"/>
    </row>
    <row r="90" spans="1:8" ht="15" customHeight="1">
      <c r="A90" s="15"/>
      <c r="B90" s="15"/>
      <c r="C90" s="15"/>
      <c r="D90" s="15"/>
      <c r="E90" s="15"/>
      <c r="F90" s="15"/>
      <c r="G90" s="15"/>
      <c r="H90" s="15"/>
    </row>
    <row r="91" spans="1:8" ht="15" customHeight="1">
      <c r="A91" s="1" t="s">
        <v>58</v>
      </c>
      <c r="F91" s="5"/>
      <c r="G91" s="5"/>
      <c r="H91" s="5"/>
    </row>
    <row r="92" spans="6:8" ht="15" customHeight="1">
      <c r="F92" s="5"/>
      <c r="G92" s="5"/>
      <c r="H92" s="5"/>
    </row>
    <row r="93" spans="1:8" ht="15" customHeight="1">
      <c r="A93" s="1" t="s">
        <v>59</v>
      </c>
      <c r="F93" s="5"/>
      <c r="G93" s="5"/>
      <c r="H93" s="5"/>
    </row>
    <row r="94" spans="6:8" ht="15" customHeight="1">
      <c r="F94" s="5"/>
      <c r="G94" s="5"/>
      <c r="H94" s="5"/>
    </row>
    <row r="95" spans="6:8" ht="15" customHeight="1">
      <c r="F95" s="5"/>
      <c r="G95" s="5"/>
      <c r="H95" s="5"/>
    </row>
    <row r="96" spans="5:8" ht="15" customHeight="1">
      <c r="E96" s="1" t="s">
        <v>39</v>
      </c>
      <c r="F96" s="5"/>
      <c r="G96" s="5"/>
      <c r="H96" s="5"/>
    </row>
    <row r="97" spans="6:8" ht="15" customHeight="1">
      <c r="F97" s="5"/>
      <c r="G97" s="5"/>
      <c r="H97" s="5"/>
    </row>
    <row r="98" spans="5:6" ht="15" customHeight="1">
      <c r="E98" s="30" t="s">
        <v>40</v>
      </c>
      <c r="F98" s="30"/>
    </row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6" ht="15.75" customHeight="1"/>
    <row r="119" ht="15.75" customHeight="1"/>
    <row r="121" ht="15.75" customHeight="1"/>
    <row r="123" ht="15.75" customHeight="1"/>
    <row r="124" ht="52.5" customHeight="1"/>
    <row r="125" ht="14.25" customHeight="1"/>
    <row r="126" ht="16.5" customHeight="1"/>
    <row r="127" ht="36" customHeight="1"/>
    <row r="128" ht="23.25" customHeight="1"/>
    <row r="129" ht="16.5" customHeight="1"/>
    <row r="130" ht="16.5" customHeight="1"/>
    <row r="131" ht="35.25" customHeight="1"/>
    <row r="132" ht="16.5" customHeight="1"/>
    <row r="133" spans="1:8" s="8" customFormat="1" ht="52.5" customHeight="1">
      <c r="A133" s="1"/>
      <c r="B133" s="1"/>
      <c r="C133" s="1"/>
      <c r="D133" s="1"/>
      <c r="E133" s="1"/>
      <c r="F133" s="1"/>
      <c r="G133" s="1"/>
      <c r="H133" s="1"/>
    </row>
    <row r="134" spans="1:8" s="8" customFormat="1" ht="15.75" customHeight="1">
      <c r="A134" s="1"/>
      <c r="B134" s="1"/>
      <c r="C134" s="1"/>
      <c r="D134" s="1"/>
      <c r="E134" s="1"/>
      <c r="F134" s="1"/>
      <c r="G134" s="1"/>
      <c r="H134" s="1"/>
    </row>
    <row r="135" spans="1:8" s="8" customFormat="1" ht="52.5" customHeight="1">
      <c r="A135" s="1"/>
      <c r="B135" s="1"/>
      <c r="C135" s="1"/>
      <c r="D135" s="1"/>
      <c r="E135" s="1"/>
      <c r="F135" s="1"/>
      <c r="G135" s="1"/>
      <c r="H135" s="1"/>
    </row>
    <row r="136" spans="1:8" s="8" customFormat="1" ht="15.75" customHeight="1">
      <c r="A136" s="1"/>
      <c r="B136" s="1"/>
      <c r="C136" s="1"/>
      <c r="D136" s="1"/>
      <c r="E136" s="1"/>
      <c r="F136" s="1"/>
      <c r="G136" s="1"/>
      <c r="H136" s="1"/>
    </row>
  </sheetData>
  <sheetProtection/>
  <mergeCells count="32">
    <mergeCell ref="F1:H1"/>
    <mergeCell ref="A77:H77"/>
    <mergeCell ref="A2:H2"/>
    <mergeCell ref="A3:H3"/>
    <mergeCell ref="A4:H4"/>
    <mergeCell ref="A41:E41"/>
    <mergeCell ref="A74:E74"/>
    <mergeCell ref="A6:H6"/>
    <mergeCell ref="A72:E72"/>
    <mergeCell ref="B11:E12"/>
    <mergeCell ref="A8:H8"/>
    <mergeCell ref="A34:E34"/>
    <mergeCell ref="A14:E14"/>
    <mergeCell ref="A60:E60"/>
    <mergeCell ref="A80:H80"/>
    <mergeCell ref="A46:E46"/>
    <mergeCell ref="A54:E54"/>
    <mergeCell ref="A79:H79"/>
    <mergeCell ref="B58:E58"/>
    <mergeCell ref="A22:E22"/>
    <mergeCell ref="G12:H12"/>
    <mergeCell ref="B30:E32"/>
    <mergeCell ref="B59:E59"/>
    <mergeCell ref="B63:E65"/>
    <mergeCell ref="E98:F98"/>
    <mergeCell ref="A67:E67"/>
    <mergeCell ref="A89:I89"/>
    <mergeCell ref="A86:I87"/>
    <mergeCell ref="A83:I84"/>
    <mergeCell ref="A81:I81"/>
    <mergeCell ref="A23:E23"/>
    <mergeCell ref="B38:E38"/>
  </mergeCells>
  <printOptions/>
  <pageMargins left="0.5905511811023623" right="0.31496062992125984" top="0.7480314960629921" bottom="0.7480314960629921" header="0.31496062992125984" footer="0.31496062992125984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2008-09-03T09:04:36Z</cp:lastPrinted>
  <dcterms:modified xsi:type="dcterms:W3CDTF">2008-09-03T09:58:49Z</dcterms:modified>
  <cp:category/>
  <cp:version/>
  <cp:contentType/>
  <cp:contentStatus/>
</cp:coreProperties>
</file>